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Simple Solution Sry\Desktop\"/>
    </mc:Choice>
  </mc:AlternateContent>
  <bookViews>
    <workbookView xWindow="0" yWindow="0" windowWidth="21570" windowHeight="7980" tabRatio="500"/>
  </bookViews>
  <sheets>
    <sheet name="Ark1" sheetId="1" r:id="rId1"/>
  </sheets>
  <definedNames>
    <definedName name="Print_Area" localSheetId="0">'Ark1'!$A$1:$F$11</definedName>
  </definedNames>
  <calcPr calcId="17102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8" i="1" l="1"/>
  <c r="C2" i="1" s="1"/>
  <c r="D2" i="1" s="1"/>
  <c r="E2" i="1" s="1"/>
  <c r="E8" i="1" s="1"/>
  <c r="C5" i="1"/>
  <c r="D5" i="1" s="1"/>
  <c r="E5" i="1" s="1"/>
  <c r="C3" i="1"/>
  <c r="D3" i="1" s="1"/>
  <c r="E3" i="1" s="1"/>
  <c r="C4" i="1"/>
  <c r="D4" i="1" s="1"/>
  <c r="E4" i="1" s="1"/>
</calcChain>
</file>

<file path=xl/sharedStrings.xml><?xml version="1.0" encoding="utf-8"?>
<sst xmlns="http://schemas.openxmlformats.org/spreadsheetml/2006/main" count="11" uniqueCount="11">
  <si>
    <t>Artsnavn</t>
  </si>
  <si>
    <t>H=</t>
  </si>
  <si>
    <t>SUM          N=</t>
  </si>
  <si>
    <t>Røllike</t>
  </si>
  <si>
    <t>Tusindfryd</t>
  </si>
  <si>
    <t>Ærenpris</t>
  </si>
  <si>
    <t>Rapgræs</t>
  </si>
  <si>
    <r>
      <t>Antal af arten (n</t>
    </r>
    <r>
      <rPr>
        <b/>
        <vertAlign val="subscript"/>
        <sz val="9"/>
        <color rgb="FF006100"/>
        <rFont val="Arial"/>
        <family val="2"/>
      </rPr>
      <t>i</t>
    </r>
    <r>
      <rPr>
        <b/>
        <sz val="9"/>
        <color rgb="FF006100"/>
        <rFont val="Arial"/>
        <family val="2"/>
      </rPr>
      <t>)</t>
    </r>
  </si>
  <si>
    <r>
      <t>(p</t>
    </r>
    <r>
      <rPr>
        <b/>
        <vertAlign val="subscript"/>
        <sz val="9"/>
        <color rgb="FF006100"/>
        <rFont val="Arial"/>
        <family val="2"/>
      </rPr>
      <t>i</t>
    </r>
    <r>
      <rPr>
        <b/>
        <sz val="9"/>
        <color rgb="FF006100"/>
        <rFont val="Arial"/>
        <family val="2"/>
      </rPr>
      <t>)</t>
    </r>
  </si>
  <si>
    <r>
      <t>log(p</t>
    </r>
    <r>
      <rPr>
        <b/>
        <vertAlign val="subscript"/>
        <sz val="9"/>
        <color rgb="FF006100"/>
        <rFont val="Arial"/>
        <family val="2"/>
      </rPr>
      <t>i</t>
    </r>
    <r>
      <rPr>
        <b/>
        <sz val="9"/>
        <color rgb="FF006100"/>
        <rFont val="Arial"/>
        <family val="2"/>
      </rPr>
      <t>)</t>
    </r>
  </si>
  <si>
    <r>
      <t>p</t>
    </r>
    <r>
      <rPr>
        <b/>
        <vertAlign val="subscript"/>
        <sz val="9"/>
        <color rgb="FF006100"/>
        <rFont val="Arial"/>
        <family val="2"/>
      </rPr>
      <t>i</t>
    </r>
    <r>
      <rPr>
        <b/>
        <sz val="9"/>
        <color rgb="FF006100"/>
        <rFont val="Arial"/>
        <family val="2"/>
      </rPr>
      <t xml:space="preserve"> · log(p</t>
    </r>
    <r>
      <rPr>
        <b/>
        <vertAlign val="subscript"/>
        <sz val="9"/>
        <color rgb="FF006100"/>
        <rFont val="Arial"/>
        <family val="2"/>
      </rPr>
      <t>i</t>
    </r>
    <r>
      <rPr>
        <b/>
        <sz val="9"/>
        <color rgb="FF006100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</si>
</sst>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color theme="1"/>
      <name val="Arial"/>
      <family val="2"/>
    </font>
    <font>
      <b/>
      <sz val="9"/>
      <color rgb="FF006100"/>
      <name val="Arial"/>
      <family val="2"/>
    </font>
    <font>
      <b/>
      <vertAlign val="subscript"/>
      <sz val="9"/>
      <color rgb="FF006100"/>
      <name val="Arial"/>
      <family val="2"/>
    </font>
    <font>
      <b/>
      <sz val="14"/>
      <color theme="1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ECFFE6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/>
    </xf>
    <xf numFmtId="2" fontId="4" fillId="4" borderId="1" xfId="0" applyNumberFormat="1" applyFont="1" applyFill="1" applyBorder="1" applyAlignment="1">
      <alignment horizontal="center"/>
    </xf>
    <xf numFmtId="0" fontId="5" fillId="2" borderId="1" xfId="1" applyFont="1" applyBorder="1" applyAlignment="1">
      <alignment horizontal="center" wrapText="1"/>
    </xf>
    <xf numFmtId="2" fontId="5" fillId="2" borderId="1" xfId="1" applyNumberFormat="1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5" fillId="2" borderId="3" xfId="1" applyFont="1" applyBorder="1" applyAlignment="1">
      <alignment horizontal="right"/>
    </xf>
    <xf numFmtId="0" fontId="5" fillId="2" borderId="4" xfId="1" applyFont="1" applyBorder="1"/>
    <xf numFmtId="0" fontId="8" fillId="3" borderId="2" xfId="0" applyFont="1" applyFill="1" applyBorder="1"/>
    <xf numFmtId="0" fontId="8" fillId="0" borderId="0" xfId="0" applyFont="1"/>
    <xf numFmtId="0" fontId="4" fillId="0" borderId="3" xfId="0" applyFont="1" applyBorder="1" applyAlignment="1">
      <alignment horizontal="center"/>
    </xf>
    <xf numFmtId="2" fontId="4" fillId="4" borderId="2" xfId="0" applyNumberFormat="1" applyFont="1" applyFill="1" applyBorder="1" applyAlignment="1">
      <alignment horizontal="center"/>
    </xf>
    <xf numFmtId="2" fontId="4" fillId="4" borderId="4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2" fontId="4" fillId="4" borderId="6" xfId="0" applyNumberFormat="1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2" fontId="4" fillId="4" borderId="7" xfId="0" applyNumberFormat="1" applyFont="1" applyFill="1" applyBorder="1" applyAlignment="1">
      <alignment horizontal="center"/>
    </xf>
  </cellXfs>
  <cellStyles count="8">
    <cellStyle name="Besøgt link" xfId="3" builtinId="9" hidden="1"/>
    <cellStyle name="Besøgt link" xfId="5" builtinId="9" hidden="1"/>
    <cellStyle name="Besøgt link" xfId="7" builtinId="9" hidden="1"/>
    <cellStyle name="God" xfId="1" builtinId="26"/>
    <cellStyle name="Link" xfId="2" builtinId="8" hidden="1"/>
    <cellStyle name="Link" xfId="4" builtinId="8" hidden="1"/>
    <cellStyle name="Link" xfId="6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D14" sqref="D14"/>
    </sheetView>
  </sheetViews>
  <sheetFormatPr defaultColWidth="11" defaultRowHeight="15.75" x14ac:dyDescent="0.25"/>
  <cols>
    <col min="1" max="1" width="20.875" style="1" customWidth="1"/>
    <col min="2" max="2" width="20" style="1" customWidth="1"/>
    <col min="3" max="3" width="10.875" style="2"/>
    <col min="4" max="4" width="11.25" style="2" customWidth="1"/>
    <col min="5" max="5" width="18.375" style="2" customWidth="1"/>
  </cols>
  <sheetData>
    <row r="1" spans="1:5" s="7" customFormat="1" ht="48" customHeight="1" x14ac:dyDescent="0.3">
      <c r="A1" s="5" t="s">
        <v>0</v>
      </c>
      <c r="B1" s="5" t="s">
        <v>7</v>
      </c>
      <c r="C1" s="6" t="s">
        <v>8</v>
      </c>
      <c r="D1" s="6" t="s">
        <v>9</v>
      </c>
      <c r="E1" s="6" t="s">
        <v>10</v>
      </c>
    </row>
    <row r="2" spans="1:5" x14ac:dyDescent="0.25">
      <c r="A2" s="3" t="s">
        <v>3</v>
      </c>
      <c r="B2" s="3">
        <v>10</v>
      </c>
      <c r="C2" s="4">
        <f>B2/B8</f>
        <v>0.16666666666666666</v>
      </c>
      <c r="D2" s="4">
        <f>LOG10(C2)</f>
        <v>-0.77815125038364363</v>
      </c>
      <c r="E2" s="4">
        <f>C2*D2</f>
        <v>-0.12969187506394059</v>
      </c>
    </row>
    <row r="3" spans="1:5" x14ac:dyDescent="0.25">
      <c r="A3" s="3" t="s">
        <v>4</v>
      </c>
      <c r="B3" s="3">
        <v>11</v>
      </c>
      <c r="C3" s="4">
        <f t="shared" ref="C3:C5" si="0">B3/60</f>
        <v>0.18333333333333332</v>
      </c>
      <c r="D3" s="4">
        <f t="shared" ref="D3:D5" si="1">LOG10(C3)</f>
        <v>-0.7367585652254186</v>
      </c>
      <c r="E3" s="4">
        <f t="shared" ref="E3:E5" si="2">C3*D3</f>
        <v>-0.13507240362466008</v>
      </c>
    </row>
    <row r="4" spans="1:5" x14ac:dyDescent="0.25">
      <c r="A4" s="3" t="s">
        <v>5</v>
      </c>
      <c r="B4" s="3">
        <v>9</v>
      </c>
      <c r="C4" s="4">
        <f t="shared" si="0"/>
        <v>0.15</v>
      </c>
      <c r="D4" s="4">
        <f t="shared" si="1"/>
        <v>-0.82390874094431876</v>
      </c>
      <c r="E4" s="4">
        <f t="shared" si="2"/>
        <v>-0.12358631114164781</v>
      </c>
    </row>
    <row r="5" spans="1:5" x14ac:dyDescent="0.25">
      <c r="A5" s="3" t="s">
        <v>6</v>
      </c>
      <c r="B5" s="3">
        <v>30</v>
      </c>
      <c r="C5" s="4">
        <f t="shared" si="0"/>
        <v>0.5</v>
      </c>
      <c r="D5" s="4">
        <f t="shared" si="1"/>
        <v>-0.3010299956639812</v>
      </c>
      <c r="E5" s="4">
        <f t="shared" si="2"/>
        <v>-0.1505149978319906</v>
      </c>
    </row>
    <row r="6" spans="1:5" x14ac:dyDescent="0.25">
      <c r="A6" s="12"/>
      <c r="B6" s="3"/>
      <c r="C6" s="15"/>
      <c r="D6" s="4"/>
      <c r="E6" s="16"/>
    </row>
    <row r="7" spans="1:5" x14ac:dyDescent="0.25">
      <c r="A7" s="12"/>
      <c r="B7" s="17"/>
      <c r="C7" s="13"/>
      <c r="D7" s="18"/>
      <c r="E7" s="14"/>
    </row>
    <row r="8" spans="1:5" s="11" customFormat="1" ht="12" x14ac:dyDescent="0.2">
      <c r="A8" s="8" t="s">
        <v>2</v>
      </c>
      <c r="B8" s="9">
        <f>SUM(B2:B5)</f>
        <v>60</v>
      </c>
      <c r="C8" s="10"/>
      <c r="D8" s="8" t="s">
        <v>1</v>
      </c>
      <c r="E8" s="9">
        <f>SUM(E2:E5)*-1</f>
        <v>0.53886558766223902</v>
      </c>
    </row>
  </sheetData>
  <pageMargins left="0.74803149606299213" right="0.74803149606299213" top="0.98425196850393704" bottom="0.98425196850393704" header="0.51181102362204722" footer="0.51181102362204722"/>
  <pageSetup paperSize="9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'Ark1'!Print_Area</vt:lpstr>
    </vt:vector>
  </TitlesOfParts>
  <Company>AV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Anne-Mette Vire</dc:creator>
  <cp:lastModifiedBy>Simple Solution Sry</cp:lastModifiedBy>
  <cp:lastPrinted>2014-09-29T09:26:42Z</cp:lastPrinted>
  <dcterms:created xsi:type="dcterms:W3CDTF">2014-03-17T16:57:30Z</dcterms:created>
  <dcterms:modified xsi:type="dcterms:W3CDTF">2016-06-27T14:53:01Z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-2018382553</vt:i4>
  </property>
  <property fmtid="{D5CDD505-2E9C-101B-9397-08002B2CF9AE}" pid="3" name="_NewReviewCycle">
    <vt:lpwstr/>
  </property>
  <property fmtid="{D5CDD505-2E9C-101B-9397-08002B2CF9AE}" pid="4" name="_EmailSubject">
    <vt:lpwstr>regneark</vt:lpwstr>
  </property>
  <property fmtid="{D5CDD505-2E9C-101B-9397-08002B2CF9AE}" pid="5" name="_AuthorEmail">
    <vt:lpwstr>bsv@nucleus.dk</vt:lpwstr>
  </property>
  <property fmtid="{D5CDD505-2E9C-101B-9397-08002B2CF9AE}" pid="6" name="_AuthorEmailDisplayName">
    <vt:lpwstr>Birthe Søndergaard Villadsen</vt:lpwstr>
  </property>
  <property fmtid="{D5CDD505-2E9C-101B-9397-08002B2CF9AE}" pid="7" name="_ReviewingToolsShownOnce">
    <vt:lpwstr/>
  </property>
</Properties>
</file>